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840"/>
  </bookViews>
  <sheets>
    <sheet name="男性套餐" sheetId="1" r:id="rId1"/>
    <sheet name="女性套餐" sheetId="2" r:id="rId2"/>
  </sheets>
  <calcPr calcId="125725"/>
</workbook>
</file>

<file path=xl/calcChain.xml><?xml version="1.0" encoding="utf-8"?>
<calcChain xmlns="http://schemas.openxmlformats.org/spreadsheetml/2006/main">
  <c r="D28" i="2"/>
  <c r="D27"/>
  <c r="D26" i="1"/>
  <c r="D25"/>
</calcChain>
</file>

<file path=xl/sharedStrings.xml><?xml version="1.0" encoding="utf-8"?>
<sst xmlns="http://schemas.openxmlformats.org/spreadsheetml/2006/main" count="138" uniqueCount="77">
  <si>
    <t>男性体检项目</t>
  </si>
  <si>
    <t>详细检查类别</t>
  </si>
  <si>
    <t>临床意义</t>
  </si>
  <si>
    <t>价格</t>
  </si>
  <si>
    <t>★外科+肛门指检</t>
  </si>
  <si>
    <t>淋巴结、甲状腺、乳房触诊 肛门、直肠等</t>
  </si>
  <si>
    <t>可早期发现浅表淋巴结、甲状腺、乳腺 肛门、直肠肿瘤、痔等病变</t>
  </si>
  <si>
    <t>尿常规（尿液分析）</t>
  </si>
  <si>
    <t>外观、尿蛋白定性、尿糖定性、尿胆红素、尿胆素原/尿胆原、尿潜血、尿酮体、亚硝酸盐、尿白细胞、尿比重、尿酸碱值</t>
  </si>
  <si>
    <t>了解泌尿系统是否有感染，急慢性肾脏疾病疾患</t>
  </si>
  <si>
    <t>血常规</t>
  </si>
  <si>
    <t>白细胞计数、红细胞计数、血红蛋白测定、血细胞比容、平均红细胞体积、平均红细胞血红蛋白、平均红细胞血红蛋白浓度、红细胞体积分布宽度、血小板计数、白细胞五项分类</t>
  </si>
  <si>
    <t>了解血液系统常见疾患，如急慢性感染、病毒感染、白血病、贫血等</t>
  </si>
  <si>
    <t>肝功8项</t>
  </si>
  <si>
    <t>前白蛋白、总蛋白、白蛋白、总胆红素、直接胆红素、谷丙转氨酶（ALT）、谷草转氨酶（AST）、碱性磷酸酶、γ－谷酰转移酶</t>
  </si>
  <si>
    <t>了解肝脏功能情况，是否有肝功能损害、胆道梗阻等</t>
  </si>
  <si>
    <t>肾功3项</t>
  </si>
  <si>
    <t>肌酐、尿素氮、尿酸</t>
  </si>
  <si>
    <t>了解常见肾脏常见问题和评价肾脏功能，如氮质血症、肾功能衰竭、高尿酸等</t>
  </si>
  <si>
    <t>血脂4项</t>
  </si>
  <si>
    <t>甘油三脂、胆固醇、低密度脂蛋白、高密度脂蛋白</t>
  </si>
  <si>
    <t>了解血液中血脂含量，早期发现血脂异常</t>
  </si>
  <si>
    <t>血糖</t>
  </si>
  <si>
    <t>空腹血糖</t>
  </si>
  <si>
    <t>血糖检测是目前诊断糖尿病的主要依据，也是判断糖尿病病情和控制程度的主要指标</t>
  </si>
  <si>
    <t>★AFP（甲胎蛋白）定量</t>
  </si>
  <si>
    <t>甲胎蛋白</t>
  </si>
  <si>
    <t>筛查早期肝癌、生殖腺胚胎瘤、慢性肝病、肝硬化等问题</t>
  </si>
  <si>
    <t>★CEA（癌胚抗原）定量</t>
  </si>
  <si>
    <t>癌胚抗原</t>
  </si>
  <si>
    <t>广谱肿瘤标志物</t>
  </si>
  <si>
    <t>★CA19-9 胰腺</t>
  </si>
  <si>
    <t>癌抗原199</t>
  </si>
  <si>
    <t>胰腺肿瘤标志物</t>
  </si>
  <si>
    <t>★TPSA（总前列腺癌胚抗原）定量</t>
  </si>
  <si>
    <t>前列腺特异性抗原（PSA）</t>
  </si>
  <si>
    <t>前列腺癌肿瘤标志物</t>
  </si>
  <si>
    <t>腹部B超（无图片）</t>
  </si>
  <si>
    <t>肝、胆、胰、脾、双肾</t>
  </si>
  <si>
    <t>了解腹腔脏器:肝脏、胆囊、肾脏、脾脏、胰腺病变</t>
  </si>
  <si>
    <t>★前列腺B超 （无图片）                  (腹部B超检查增加一个部位）</t>
  </si>
  <si>
    <t>前列腺</t>
  </si>
  <si>
    <t>筛查前列腺的器质性及占位性病变</t>
  </si>
  <si>
    <t>甲状腺彩超（无图片）</t>
  </si>
  <si>
    <t>甲状腺及其血供情况</t>
  </si>
  <si>
    <t>检测甲状腺肿物、结节、肿大、炎症等</t>
  </si>
  <si>
    <t>心电图</t>
  </si>
  <si>
    <t>筛查心律失常、心肌缺血、心肌梗死等心脏早期疾病</t>
  </si>
  <si>
    <t>胸正侧位片（无片）</t>
  </si>
  <si>
    <t>肺、纵隔、心脏</t>
  </si>
  <si>
    <t>筛查心、肺、纵隔情况，发现心脏肥大、双肺、纵隔肿瘤或结核等疾患</t>
  </si>
  <si>
    <t>TCD（颅彩色多普勒检查）</t>
  </si>
  <si>
    <t>颅内动脉</t>
  </si>
  <si>
    <t>了解颅内供血情况，早期发现脑动脉痉挛、硬化、狭窄等疾患</t>
  </si>
  <si>
    <t>动脉硬化仪检测</t>
  </si>
  <si>
    <t>心踝血管指数、踝臂指数等</t>
  </si>
  <si>
    <t>评估全身血管（主要是外周大血管）是否存在硬化及下肢血管有无狭窄、闭塞</t>
  </si>
  <si>
    <t>双能X光骨密度</t>
  </si>
  <si>
    <t>腰椎+髋关节</t>
  </si>
  <si>
    <t>了解骨含量情况，可早期发现骨量丟失、骨质疏松等疾患</t>
  </si>
  <si>
    <t>身高、体重、血压</t>
  </si>
  <si>
    <t>免费</t>
  </si>
  <si>
    <t>静脉采血</t>
  </si>
  <si>
    <t>专家报告评估费</t>
  </si>
  <si>
    <t>原价合计</t>
  </si>
  <si>
    <t>折后价合计</t>
  </si>
  <si>
    <t>已婚女性体检项目</t>
  </si>
  <si>
    <t>阴道B超（无图片）</t>
  </si>
  <si>
    <t>子宫、附件</t>
  </si>
  <si>
    <t>了解有无子宫附件病变，如子宫肌瘤、内膜异位症及卵巢癌等</t>
  </si>
  <si>
    <t>乳腺彩超（无图片）</t>
  </si>
  <si>
    <t>双侧乳腺、相关区域淋巴结</t>
  </si>
  <si>
    <t>发现乳腺及区域淋巴结疾病，了解病变部位血流情况，早期筛查乳腺癌。</t>
  </si>
  <si>
    <t>妇科</t>
  </si>
  <si>
    <t>TCT</t>
  </si>
  <si>
    <t>重庆大学附属肿瘤医院·健康体检与肿瘤筛查中心                       正高级职称专业技术人员男性体检套餐</t>
    <phoneticPr fontId="5" type="noConversion"/>
  </si>
  <si>
    <t>重庆大学附属肿瘤医院·健康体检与肿瘤筛查中心                       正高级职称专业技术人员女性体检套餐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</si>
</sst>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0.5"/>
      <color theme="1"/>
      <name val="仿宋"/>
      <charset val="134"/>
    </font>
    <font>
      <sz val="10.5"/>
      <color theme="1"/>
      <name val="仿宋"/>
      <charset val="134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9"/>
  <sheetViews>
    <sheetView tabSelected="1" workbookViewId="0">
      <selection sqref="A1:D1"/>
    </sheetView>
  </sheetViews>
  <sheetFormatPr defaultColWidth="9" defaultRowHeight="13.5"/>
  <cols>
    <col min="1" max="1" width="20" customWidth="1"/>
    <col min="2" max="2" width="30.625" customWidth="1"/>
    <col min="3" max="3" width="30.125" customWidth="1"/>
    <col min="4" max="4" width="9.375" style="1"/>
  </cols>
  <sheetData>
    <row r="1" spans="1:4" ht="39" customHeight="1">
      <c r="A1" s="11" t="s">
        <v>75</v>
      </c>
      <c r="B1" s="11"/>
      <c r="C1" s="11"/>
      <c r="D1" s="11"/>
    </row>
    <row r="2" spans="1:4">
      <c r="A2" s="2" t="s">
        <v>0</v>
      </c>
      <c r="B2" s="2" t="s">
        <v>1</v>
      </c>
      <c r="C2" s="2" t="s">
        <v>2</v>
      </c>
      <c r="D2" s="2" t="s">
        <v>3</v>
      </c>
    </row>
    <row r="3" spans="1:4" ht="25.5">
      <c r="A3" s="3" t="s">
        <v>4</v>
      </c>
      <c r="B3" s="4" t="s">
        <v>5</v>
      </c>
      <c r="C3" s="4" t="s">
        <v>6</v>
      </c>
      <c r="D3" s="5">
        <v>35.5</v>
      </c>
    </row>
    <row r="4" spans="1:4" ht="51">
      <c r="A4" s="3" t="s">
        <v>7</v>
      </c>
      <c r="B4" s="4" t="s">
        <v>8</v>
      </c>
      <c r="C4" s="4" t="s">
        <v>9</v>
      </c>
      <c r="D4" s="5">
        <v>17</v>
      </c>
    </row>
    <row r="5" spans="1:4" ht="63.75">
      <c r="A5" s="3" t="s">
        <v>10</v>
      </c>
      <c r="B5" s="4" t="s">
        <v>11</v>
      </c>
      <c r="C5" s="4" t="s">
        <v>12</v>
      </c>
      <c r="D5" s="5">
        <v>19</v>
      </c>
    </row>
    <row r="6" spans="1:4" ht="51">
      <c r="A6" s="3" t="s">
        <v>13</v>
      </c>
      <c r="B6" s="4" t="s">
        <v>14</v>
      </c>
      <c r="C6" s="4" t="s">
        <v>15</v>
      </c>
      <c r="D6" s="5">
        <v>92.2</v>
      </c>
    </row>
    <row r="7" spans="1:4" ht="38.25">
      <c r="A7" s="3" t="s">
        <v>16</v>
      </c>
      <c r="B7" s="4" t="s">
        <v>17</v>
      </c>
      <c r="C7" s="4" t="s">
        <v>18</v>
      </c>
      <c r="D7" s="5">
        <v>29.3</v>
      </c>
    </row>
    <row r="8" spans="1:4" ht="25.5">
      <c r="A8" s="3" t="s">
        <v>19</v>
      </c>
      <c r="B8" s="4" t="s">
        <v>20</v>
      </c>
      <c r="C8" s="4" t="s">
        <v>21</v>
      </c>
      <c r="D8" s="5">
        <v>41</v>
      </c>
    </row>
    <row r="9" spans="1:4" ht="38.25">
      <c r="A9" s="3" t="s">
        <v>22</v>
      </c>
      <c r="B9" s="4" t="s">
        <v>23</v>
      </c>
      <c r="C9" s="4" t="s">
        <v>24</v>
      </c>
      <c r="D9" s="5">
        <v>9.5</v>
      </c>
    </row>
    <row r="10" spans="1:4" ht="25.5">
      <c r="A10" s="3" t="s">
        <v>25</v>
      </c>
      <c r="B10" s="4" t="s">
        <v>26</v>
      </c>
      <c r="C10" s="4" t="s">
        <v>27</v>
      </c>
      <c r="D10" s="5">
        <v>57.5</v>
      </c>
    </row>
    <row r="11" spans="1:4">
      <c r="A11" s="3" t="s">
        <v>28</v>
      </c>
      <c r="B11" s="4" t="s">
        <v>29</v>
      </c>
      <c r="C11" s="4" t="s">
        <v>30</v>
      </c>
      <c r="D11" s="5">
        <v>52</v>
      </c>
    </row>
    <row r="12" spans="1:4">
      <c r="A12" s="3" t="s">
        <v>31</v>
      </c>
      <c r="B12" s="4" t="s">
        <v>32</v>
      </c>
      <c r="C12" s="4" t="s">
        <v>33</v>
      </c>
      <c r="D12" s="5">
        <v>57.5</v>
      </c>
    </row>
    <row r="13" spans="1:4" ht="25.5">
      <c r="A13" s="3" t="s">
        <v>34</v>
      </c>
      <c r="B13" s="4" t="s">
        <v>35</v>
      </c>
      <c r="C13" s="4" t="s">
        <v>36</v>
      </c>
      <c r="D13" s="5">
        <v>63</v>
      </c>
    </row>
    <row r="14" spans="1:4" ht="25.5">
      <c r="A14" s="3" t="s">
        <v>37</v>
      </c>
      <c r="B14" s="4" t="s">
        <v>38</v>
      </c>
      <c r="C14" s="4" t="s">
        <v>39</v>
      </c>
      <c r="D14" s="12">
        <v>172</v>
      </c>
    </row>
    <row r="15" spans="1:4" ht="38.25">
      <c r="A15" s="3" t="s">
        <v>40</v>
      </c>
      <c r="B15" s="4" t="s">
        <v>41</v>
      </c>
      <c r="C15" s="4" t="s">
        <v>42</v>
      </c>
      <c r="D15" s="13"/>
    </row>
    <row r="16" spans="1:4" ht="25.5">
      <c r="A16" s="3" t="s">
        <v>43</v>
      </c>
      <c r="B16" s="4" t="s">
        <v>44</v>
      </c>
      <c r="C16" s="4" t="s">
        <v>45</v>
      </c>
      <c r="D16" s="5">
        <v>99</v>
      </c>
    </row>
    <row r="17" spans="1:4" ht="25.5">
      <c r="A17" s="3" t="s">
        <v>46</v>
      </c>
      <c r="B17" s="4" t="s">
        <v>46</v>
      </c>
      <c r="C17" s="4" t="s">
        <v>47</v>
      </c>
      <c r="D17" s="5">
        <v>18.8</v>
      </c>
    </row>
    <row r="18" spans="1:4" ht="25.5">
      <c r="A18" s="3" t="s">
        <v>48</v>
      </c>
      <c r="B18" s="4" t="s">
        <v>49</v>
      </c>
      <c r="C18" s="4" t="s">
        <v>50</v>
      </c>
      <c r="D18" s="5">
        <v>82</v>
      </c>
    </row>
    <row r="19" spans="1:4" ht="25.5">
      <c r="A19" s="3" t="s">
        <v>51</v>
      </c>
      <c r="B19" s="4" t="s">
        <v>52</v>
      </c>
      <c r="C19" s="4" t="s">
        <v>53</v>
      </c>
      <c r="D19" s="5">
        <v>150</v>
      </c>
    </row>
    <row r="20" spans="1:4" ht="38.25">
      <c r="A20" s="3" t="s">
        <v>54</v>
      </c>
      <c r="B20" s="4" t="s">
        <v>55</v>
      </c>
      <c r="C20" s="4" t="s">
        <v>56</v>
      </c>
      <c r="D20" s="5">
        <v>105</v>
      </c>
    </row>
    <row r="21" spans="1:4" ht="25.5">
      <c r="A21" s="3" t="s">
        <v>57</v>
      </c>
      <c r="B21" s="4" t="s">
        <v>58</v>
      </c>
      <c r="C21" s="4" t="s">
        <v>59</v>
      </c>
      <c r="D21" s="5">
        <v>78.8</v>
      </c>
    </row>
    <row r="22" spans="1:4">
      <c r="A22" s="3" t="s">
        <v>60</v>
      </c>
      <c r="B22" s="4"/>
      <c r="C22" s="4"/>
      <c r="D22" s="5" t="s">
        <v>61</v>
      </c>
    </row>
    <row r="23" spans="1:4">
      <c r="A23" s="3" t="s">
        <v>62</v>
      </c>
      <c r="B23" s="4"/>
      <c r="C23" s="4"/>
      <c r="D23" s="5">
        <v>10</v>
      </c>
    </row>
    <row r="24" spans="1:4">
      <c r="A24" s="3" t="s">
        <v>63</v>
      </c>
      <c r="B24" s="4"/>
      <c r="C24" s="4"/>
      <c r="D24" s="5">
        <v>20</v>
      </c>
    </row>
    <row r="25" spans="1:4">
      <c r="A25" s="3" t="s">
        <v>64</v>
      </c>
      <c r="B25" s="6"/>
      <c r="C25" s="6"/>
      <c r="D25" s="5">
        <f>SUM(D3:D24)</f>
        <v>1209.0999999999999</v>
      </c>
    </row>
    <row r="26" spans="1:4">
      <c r="A26" s="3" t="s">
        <v>65</v>
      </c>
      <c r="B26" s="6"/>
      <c r="C26" s="6"/>
      <c r="D26" s="5">
        <f>(D25-D14)*0.9+D14</f>
        <v>1105.3900000000001</v>
      </c>
    </row>
    <row r="28" spans="1:4">
      <c r="A28" s="10"/>
      <c r="B28" s="10"/>
      <c r="C28" s="10"/>
      <c r="D28" s="10"/>
    </row>
    <row r="29" spans="1:4">
      <c r="A29" s="10"/>
      <c r="B29" s="10"/>
      <c r="C29" s="10"/>
      <c r="D29" s="10"/>
    </row>
  </sheetData>
  <mergeCells count="2">
    <mergeCell ref="A1:D1"/>
    <mergeCell ref="D14:D15"/>
  </mergeCells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3"/>
  <sheetViews>
    <sheetView workbookViewId="0">
      <selection activeCell="B4" sqref="B4"/>
    </sheetView>
  </sheetViews>
  <sheetFormatPr defaultColWidth="9" defaultRowHeight="13.5"/>
  <cols>
    <col min="1" max="1" width="20" customWidth="1"/>
    <col min="2" max="2" width="30.625" customWidth="1"/>
    <col min="3" max="3" width="30.125" customWidth="1"/>
    <col min="4" max="4" width="9.375" style="1"/>
  </cols>
  <sheetData>
    <row r="1" spans="1:4" ht="39" customHeight="1">
      <c r="A1" s="11" t="s">
        <v>76</v>
      </c>
      <c r="B1" s="11"/>
      <c r="C1" s="11"/>
      <c r="D1" s="11"/>
    </row>
    <row r="2" spans="1:4">
      <c r="A2" s="2" t="s">
        <v>66</v>
      </c>
      <c r="B2" s="2" t="s">
        <v>1</v>
      </c>
      <c r="C2" s="2" t="s">
        <v>2</v>
      </c>
      <c r="D2" s="2" t="s">
        <v>3</v>
      </c>
    </row>
    <row r="3" spans="1:4" ht="25.5">
      <c r="A3" s="3" t="s">
        <v>4</v>
      </c>
      <c r="B3" s="4" t="s">
        <v>5</v>
      </c>
      <c r="C3" s="4" t="s">
        <v>6</v>
      </c>
      <c r="D3" s="5">
        <v>35.5</v>
      </c>
    </row>
    <row r="4" spans="1:4" ht="51">
      <c r="A4" s="3" t="s">
        <v>7</v>
      </c>
      <c r="B4" s="4" t="s">
        <v>8</v>
      </c>
      <c r="C4" s="4" t="s">
        <v>9</v>
      </c>
      <c r="D4" s="5">
        <v>17</v>
      </c>
    </row>
    <row r="5" spans="1:4" ht="63.75">
      <c r="A5" s="3" t="s">
        <v>10</v>
      </c>
      <c r="B5" s="4" t="s">
        <v>11</v>
      </c>
      <c r="C5" s="4" t="s">
        <v>12</v>
      </c>
      <c r="D5" s="5">
        <v>19</v>
      </c>
    </row>
    <row r="6" spans="1:4" ht="51">
      <c r="A6" s="3" t="s">
        <v>13</v>
      </c>
      <c r="B6" s="4" t="s">
        <v>14</v>
      </c>
      <c r="C6" s="4" t="s">
        <v>15</v>
      </c>
      <c r="D6" s="5">
        <v>92.2</v>
      </c>
    </row>
    <row r="7" spans="1:4" ht="38.25">
      <c r="A7" s="3" t="s">
        <v>16</v>
      </c>
      <c r="B7" s="4" t="s">
        <v>17</v>
      </c>
      <c r="C7" s="4" t="s">
        <v>18</v>
      </c>
      <c r="D7" s="5">
        <v>29.3</v>
      </c>
    </row>
    <row r="8" spans="1:4" ht="25.5">
      <c r="A8" s="3" t="s">
        <v>19</v>
      </c>
      <c r="B8" s="4" t="s">
        <v>20</v>
      </c>
      <c r="C8" s="4" t="s">
        <v>21</v>
      </c>
      <c r="D8" s="5">
        <v>41</v>
      </c>
    </row>
    <row r="9" spans="1:4" ht="38.25">
      <c r="A9" s="3" t="s">
        <v>22</v>
      </c>
      <c r="B9" s="4" t="s">
        <v>23</v>
      </c>
      <c r="C9" s="4" t="s">
        <v>24</v>
      </c>
      <c r="D9" s="5">
        <v>9.5</v>
      </c>
    </row>
    <row r="10" spans="1:4" ht="25.5">
      <c r="A10" s="3" t="s">
        <v>25</v>
      </c>
      <c r="B10" s="4" t="s">
        <v>26</v>
      </c>
      <c r="C10" s="4" t="s">
        <v>27</v>
      </c>
      <c r="D10" s="5">
        <v>57.5</v>
      </c>
    </row>
    <row r="11" spans="1:4">
      <c r="A11" s="3" t="s">
        <v>28</v>
      </c>
      <c r="B11" s="4" t="s">
        <v>29</v>
      </c>
      <c r="C11" s="4" t="s">
        <v>30</v>
      </c>
      <c r="D11" s="5">
        <v>52</v>
      </c>
    </row>
    <row r="12" spans="1:4">
      <c r="A12" s="3" t="s">
        <v>31</v>
      </c>
      <c r="B12" s="4" t="s">
        <v>32</v>
      </c>
      <c r="C12" s="4" t="s">
        <v>33</v>
      </c>
      <c r="D12" s="5">
        <v>57.5</v>
      </c>
    </row>
    <row r="13" spans="1:4" ht="25.5">
      <c r="A13" s="3" t="s">
        <v>37</v>
      </c>
      <c r="B13" s="4" t="s">
        <v>38</v>
      </c>
      <c r="C13" s="4" t="s">
        <v>39</v>
      </c>
      <c r="D13" s="5">
        <v>132</v>
      </c>
    </row>
    <row r="14" spans="1:4" ht="25.5">
      <c r="A14" s="3" t="s">
        <v>67</v>
      </c>
      <c r="B14" s="4" t="s">
        <v>68</v>
      </c>
      <c r="C14" s="4" t="s">
        <v>69</v>
      </c>
      <c r="D14" s="5">
        <v>143</v>
      </c>
    </row>
    <row r="15" spans="1:4" ht="25.5">
      <c r="A15" s="3" t="s">
        <v>43</v>
      </c>
      <c r="B15" s="4" t="s">
        <v>44</v>
      </c>
      <c r="C15" s="4" t="s">
        <v>45</v>
      </c>
      <c r="D15" s="12">
        <v>139</v>
      </c>
    </row>
    <row r="16" spans="1:4" ht="25.5">
      <c r="A16" s="3" t="s">
        <v>70</v>
      </c>
      <c r="B16" s="4" t="s">
        <v>71</v>
      </c>
      <c r="C16" s="4" t="s">
        <v>72</v>
      </c>
      <c r="D16" s="13"/>
    </row>
    <row r="17" spans="1:4" ht="25.5">
      <c r="A17" s="3" t="s">
        <v>46</v>
      </c>
      <c r="B17" s="4" t="s">
        <v>46</v>
      </c>
      <c r="C17" s="4" t="s">
        <v>47</v>
      </c>
      <c r="D17" s="5">
        <v>18.8</v>
      </c>
    </row>
    <row r="18" spans="1:4" ht="25.5">
      <c r="A18" s="3" t="s">
        <v>48</v>
      </c>
      <c r="B18" s="4" t="s">
        <v>49</v>
      </c>
      <c r="C18" s="4" t="s">
        <v>50</v>
      </c>
      <c r="D18" s="5">
        <v>82</v>
      </c>
    </row>
    <row r="19" spans="1:4" ht="25.5">
      <c r="A19" s="3" t="s">
        <v>51</v>
      </c>
      <c r="B19" s="4" t="s">
        <v>52</v>
      </c>
      <c r="C19" s="4" t="s">
        <v>53</v>
      </c>
      <c r="D19" s="5">
        <v>150</v>
      </c>
    </row>
    <row r="20" spans="1:4" ht="38.25">
      <c r="A20" s="3" t="s">
        <v>54</v>
      </c>
      <c r="B20" s="4" t="s">
        <v>55</v>
      </c>
      <c r="C20" s="4" t="s">
        <v>56</v>
      </c>
      <c r="D20" s="5">
        <v>105</v>
      </c>
    </row>
    <row r="21" spans="1:4" ht="25.5">
      <c r="A21" s="3" t="s">
        <v>57</v>
      </c>
      <c r="B21" s="4" t="s">
        <v>58</v>
      </c>
      <c r="C21" s="4" t="s">
        <v>59</v>
      </c>
      <c r="D21" s="5">
        <v>78.8</v>
      </c>
    </row>
    <row r="22" spans="1:4">
      <c r="A22" s="3" t="s">
        <v>73</v>
      </c>
      <c r="B22" s="4"/>
      <c r="C22" s="4"/>
      <c r="D22" s="5">
        <v>19</v>
      </c>
    </row>
    <row r="23" spans="1:4">
      <c r="A23" s="3" t="s">
        <v>74</v>
      </c>
      <c r="B23" s="4"/>
      <c r="C23" s="4"/>
      <c r="D23" s="5">
        <v>216.3</v>
      </c>
    </row>
    <row r="24" spans="1:4">
      <c r="A24" s="3" t="s">
        <v>60</v>
      </c>
      <c r="B24" s="4"/>
      <c r="C24" s="4"/>
      <c r="D24" s="5" t="s">
        <v>61</v>
      </c>
    </row>
    <row r="25" spans="1:4">
      <c r="A25" s="3" t="s">
        <v>62</v>
      </c>
      <c r="B25" s="4"/>
      <c r="C25" s="4"/>
      <c r="D25" s="5">
        <v>10</v>
      </c>
    </row>
    <row r="26" spans="1:4">
      <c r="A26" s="3" t="s">
        <v>63</v>
      </c>
      <c r="B26" s="4"/>
      <c r="C26" s="4"/>
      <c r="D26" s="5">
        <v>20</v>
      </c>
    </row>
    <row r="27" spans="1:4">
      <c r="A27" s="3" t="s">
        <v>64</v>
      </c>
      <c r="B27" s="6"/>
      <c r="C27" s="6"/>
      <c r="D27" s="5">
        <f>SUM(D3:D26)</f>
        <v>1524.4</v>
      </c>
    </row>
    <row r="28" spans="1:4">
      <c r="A28" s="3" t="s">
        <v>65</v>
      </c>
      <c r="B28" s="6"/>
      <c r="C28" s="6"/>
      <c r="D28" s="5">
        <f>(D27-D15)*0.9+D15</f>
        <v>1385.86</v>
      </c>
    </row>
    <row r="30" spans="1:4">
      <c r="A30" s="7"/>
      <c r="B30" s="7"/>
      <c r="C30" s="7"/>
      <c r="D30" s="7"/>
    </row>
    <row r="31" spans="1:4">
      <c r="A31" s="7"/>
      <c r="B31" s="7"/>
      <c r="C31" s="7"/>
      <c r="D31" s="7"/>
    </row>
    <row r="32" spans="1:4">
      <c r="A32" s="7"/>
      <c r="B32" s="7"/>
      <c r="C32" s="7"/>
      <c r="D32" s="7"/>
    </row>
    <row r="33" spans="1:4">
      <c r="A33" s="8"/>
      <c r="B33" s="8"/>
      <c r="C33" s="8"/>
      <c r="D33" s="9"/>
    </row>
  </sheetData>
  <mergeCells count="2">
    <mergeCell ref="A1:D1"/>
    <mergeCell ref="D15:D16"/>
  </mergeCells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男性套餐</vt:lpstr>
      <vt:lpstr>女性套餐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2020-06-19T06:28:00Z</dcterms:created>
  <dcterms:modified xsi:type="dcterms:W3CDTF">2020-07-17T11:52:22Z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